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OSANA\Documents\2026 GODINA\TRANSPARENTNOST\"/>
    </mc:Choice>
  </mc:AlternateContent>
  <xr:revisionPtr revIDLastSave="0" documentId="13_ncr:1_{0A2E4BFE-1238-4A49-B18F-31674527B2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ategorija 1" sheetId="2" r:id="rId1"/>
    <sheet name="Kategorija 2" sheetId="3" r:id="rId2"/>
  </sheets>
  <calcPr calcId="181029"/>
</workbook>
</file>

<file path=xl/calcChain.xml><?xml version="1.0" encoding="utf-8"?>
<calcChain xmlns="http://schemas.openxmlformats.org/spreadsheetml/2006/main">
  <c r="A14" i="3" l="1"/>
</calcChain>
</file>

<file path=xl/sharedStrings.xml><?xml version="1.0" encoding="utf-8"?>
<sst xmlns="http://schemas.openxmlformats.org/spreadsheetml/2006/main" count="292" uniqueCount="173">
  <si>
    <t>OIB</t>
  </si>
  <si>
    <t>NAZIV</t>
  </si>
  <si>
    <t>GRAD</t>
  </si>
  <si>
    <t>IZNOS</t>
  </si>
  <si>
    <t>OPIS</t>
  </si>
  <si>
    <t>EKKLAS</t>
  </si>
  <si>
    <t>45422293596</t>
  </si>
  <si>
    <t>BRIONKA d.d.</t>
  </si>
  <si>
    <t>Pula</t>
  </si>
  <si>
    <t>Materijal i sirovine</t>
  </si>
  <si>
    <t>3222</t>
  </si>
  <si>
    <t>52931027628</t>
  </si>
  <si>
    <t>Bon-Ton d.o.o.</t>
  </si>
  <si>
    <t>Zagreb</t>
  </si>
  <si>
    <t>Uredski materijal i ostali materijalni rashodi</t>
  </si>
  <si>
    <t>3221</t>
  </si>
  <si>
    <t>80787407441</t>
  </si>
  <si>
    <t>NOINA ARKA d.o.o.</t>
  </si>
  <si>
    <t>Labin</t>
  </si>
  <si>
    <t>Uredska oprema i namještaj</t>
  </si>
  <si>
    <t>4221</t>
  </si>
  <si>
    <t>82087356192</t>
  </si>
  <si>
    <t>IDEAL N&amp;B d.o.o.</t>
  </si>
  <si>
    <t>SERVIS GT d.o.o.</t>
  </si>
  <si>
    <t>Usluge tekućeg i investicijskog održavanja</t>
  </si>
  <si>
    <t>3232</t>
  </si>
  <si>
    <t>54723208376</t>
  </si>
  <si>
    <t>SINEL telekomunikacije d.o.o.</t>
  </si>
  <si>
    <t>Računalne usluge</t>
  </si>
  <si>
    <t>3238</t>
  </si>
  <si>
    <t>23557321379</t>
  </si>
  <si>
    <t>1.MAJ d.o.o.</t>
  </si>
  <si>
    <t>Komunalne usluge</t>
  </si>
  <si>
    <t>3234</t>
  </si>
  <si>
    <t>42255248046</t>
  </si>
  <si>
    <t>PERT d.o.o.</t>
  </si>
  <si>
    <t>Rijeka</t>
  </si>
  <si>
    <t>47097666873</t>
  </si>
  <si>
    <t>INFOPROJEKT D.O.O.</t>
  </si>
  <si>
    <t>RIJEKA</t>
  </si>
  <si>
    <t>VODOVOD PULA - LABIN d.o.o.</t>
  </si>
  <si>
    <t>80051835685</t>
  </si>
  <si>
    <t>BUTAN PLIN d.o.o.</t>
  </si>
  <si>
    <t>Novigrad</t>
  </si>
  <si>
    <t>Energija</t>
  </si>
  <si>
    <t>3223</t>
  </si>
  <si>
    <t>DM obrt za trgovinu, vl. David Kršulja</t>
  </si>
  <si>
    <t>47572307588</t>
  </si>
  <si>
    <t>TRIO I d.o.o.</t>
  </si>
  <si>
    <t>Buzet</t>
  </si>
  <si>
    <t>Materijal i dijelovi za tekuće i investicijsko održavanje</t>
  </si>
  <si>
    <t>3224</t>
  </si>
  <si>
    <t>87311810356</t>
  </si>
  <si>
    <t>HP -Hrvatska pošta d.d.</t>
  </si>
  <si>
    <t>Usluge telefona, pošte i prijevoza</t>
  </si>
  <si>
    <t>3231</t>
  </si>
  <si>
    <t>55130169739</t>
  </si>
  <si>
    <t>ETRADEX GORIVO d.o.o.</t>
  </si>
  <si>
    <t>PAZIN</t>
  </si>
  <si>
    <t>PRODUKT KOMERC d.o.o.</t>
  </si>
  <si>
    <t>15526597734</t>
  </si>
  <si>
    <t>KONE d.o.o.</t>
  </si>
  <si>
    <t>ZAGREB</t>
  </si>
  <si>
    <t>44138062462</t>
  </si>
  <si>
    <t>VINDIJA PI d.d.</t>
  </si>
  <si>
    <t>VARAŽDIN</t>
  </si>
  <si>
    <t>54373535034</t>
  </si>
  <si>
    <t>PRESIKA-TRADE d.o.o.</t>
  </si>
  <si>
    <t>92112459325</t>
  </si>
  <si>
    <t>PLIN PROJEKT d.o.o.</t>
  </si>
  <si>
    <t>29524210204</t>
  </si>
  <si>
    <t>A1 Hrvatska d.o.o.</t>
  </si>
  <si>
    <t>68419124305</t>
  </si>
  <si>
    <t>HRT - Hrvatska radiotelevizija</t>
  </si>
  <si>
    <t>Pristojbe i naknade</t>
  </si>
  <si>
    <t>3295</t>
  </si>
  <si>
    <t>46118101286</t>
  </si>
  <si>
    <t>NetCom d.o.o.</t>
  </si>
  <si>
    <t>66309536392</t>
  </si>
  <si>
    <t>MEDIL d.o.o.</t>
  </si>
  <si>
    <t>NOVIGRAD</t>
  </si>
  <si>
    <t>23951171568</t>
  </si>
  <si>
    <t>EKOPLANET d.o.o.</t>
  </si>
  <si>
    <t>56561032745</t>
  </si>
  <si>
    <t>VITALIS VODA d.o.o.</t>
  </si>
  <si>
    <t>Žminj</t>
  </si>
  <si>
    <t>37879152548</t>
  </si>
  <si>
    <t>SAPONIA d.d.</t>
  </si>
  <si>
    <t>40973277765</t>
  </si>
  <si>
    <t>INDIKATOR d.o.o.</t>
  </si>
  <si>
    <t>64324811611</t>
  </si>
  <si>
    <t>LIBER DOMINI d.o.o.</t>
  </si>
  <si>
    <t>29947239127</t>
  </si>
  <si>
    <t>JEDNISTVO d.o.o.</t>
  </si>
  <si>
    <t>16089706543</t>
  </si>
  <si>
    <t>OPĆA BOLNICA PULA</t>
  </si>
  <si>
    <t>PULA</t>
  </si>
  <si>
    <t>Zdravstvene i veterinarske usluge</t>
  </si>
  <si>
    <t>3236</t>
  </si>
  <si>
    <t>DIVES RASADNIK I VRTOVI</t>
  </si>
  <si>
    <t>Ostali nespomenuti rashodi poslovanja</t>
  </si>
  <si>
    <t>3299</t>
  </si>
  <si>
    <t>08418011938</t>
  </si>
  <si>
    <t>RIJEKA TRANS d.o.o.</t>
  </si>
  <si>
    <t>KUKULJANOVO</t>
  </si>
  <si>
    <t>Odvjetnik Marina Cvitko Tomić</t>
  </si>
  <si>
    <t>Intelektualne i osobne usluge</t>
  </si>
  <si>
    <t>3237</t>
  </si>
  <si>
    <t>85821130368</t>
  </si>
  <si>
    <t>FINA Financijska Agencija</t>
  </si>
  <si>
    <t>99092064857</t>
  </si>
  <si>
    <t>ISTARSKI DOMOVI ZDRAVLJA</t>
  </si>
  <si>
    <t>52229594441</t>
  </si>
  <si>
    <t>PINO MJ j.d.o.o.</t>
  </si>
  <si>
    <t>LABIN</t>
  </si>
  <si>
    <t>94422915803</t>
  </si>
  <si>
    <t>ZU LJEKARNE HRVATIN-KAJFEŠ</t>
  </si>
  <si>
    <t>Raša</t>
  </si>
  <si>
    <t>23759810849</t>
  </si>
  <si>
    <t>Allianz Hrvatska d.d.</t>
  </si>
  <si>
    <t>Premije osiguranja</t>
  </si>
  <si>
    <t>3292</t>
  </si>
  <si>
    <t>TENDER Obrt za poslovno savjetovanje</t>
  </si>
  <si>
    <t>31860053829</t>
  </si>
  <si>
    <t>VIDACOMMERCE d.o.o.</t>
  </si>
  <si>
    <t>81793146560</t>
  </si>
  <si>
    <t>HT - Hrvatski Telekom d.d.</t>
  </si>
  <si>
    <t>25457712630</t>
  </si>
  <si>
    <t>DUKAT mliječna industrija d.d.</t>
  </si>
  <si>
    <t>63073332379</t>
  </si>
  <si>
    <t>HEP OPSKRBA d.o.o.</t>
  </si>
  <si>
    <t>STUDENAC d.o.o.</t>
  </si>
  <si>
    <t>Namirnice</t>
  </si>
  <si>
    <t>50056415529</t>
  </si>
  <si>
    <t>STANIĆ d.o.o.</t>
  </si>
  <si>
    <t>SV.NEDELJA</t>
  </si>
  <si>
    <t>Ostali materijal za potrebe redovnog poslovanja</t>
  </si>
  <si>
    <t>92510683607</t>
  </si>
  <si>
    <t>PLODINE d.d.</t>
  </si>
  <si>
    <t>REMANDEL Obrt za usluge vl. Edi Veselica</t>
  </si>
  <si>
    <t>66089976432</t>
  </si>
  <si>
    <t>LIDL HRVATSKA d.o.o.</t>
  </si>
  <si>
    <t>VELIKA GORICA</t>
  </si>
  <si>
    <t>46108893754</t>
  </si>
  <si>
    <t>SPAR HRVATSKA doo</t>
  </si>
  <si>
    <t>05614216244</t>
  </si>
  <si>
    <t>TEDI POSLOVANJE d.o.o.</t>
  </si>
  <si>
    <t>27759560625</t>
  </si>
  <si>
    <t>INA industrija nafte d.d.</t>
  </si>
  <si>
    <t>23057039320</t>
  </si>
  <si>
    <t>Erste&amp;Steiermarkische bank d.d.</t>
  </si>
  <si>
    <t>Bankarske usluge i usluge platnog prometa</t>
  </si>
  <si>
    <t>3431</t>
  </si>
  <si>
    <t>DOM ZA STARIJE OSOBE RAŠA</t>
  </si>
  <si>
    <t>Nikole Tesle 5, Raša</t>
  </si>
  <si>
    <t>OIB: 31771481585</t>
  </si>
  <si>
    <t>Kategorija 1 primatelja</t>
  </si>
  <si>
    <t>INFORMACIJE O TROŠENJU SREDSTAVA ZA OŽUJAK 2026.GODINE</t>
  </si>
  <si>
    <t>Kategorija 2 primatelja</t>
  </si>
  <si>
    <t>Doprinosi za obvezno zdravstveno osiguranje</t>
  </si>
  <si>
    <t>3132</t>
  </si>
  <si>
    <t>Plaće za redovan rad</t>
  </si>
  <si>
    <t>3111</t>
  </si>
  <si>
    <t>Plaća za posebne uvjete rada</t>
  </si>
  <si>
    <t>Službena putovanja</t>
  </si>
  <si>
    <t>Naknade za prijevoz na posao i s posla</t>
  </si>
  <si>
    <t>3212</t>
  </si>
  <si>
    <t>Ostali rashodi za zaposlene - topli obrok, stanarina, božićnica, dar djetetu, bonus dobrodošlice, bonus vjernosti</t>
  </si>
  <si>
    <t>3121</t>
  </si>
  <si>
    <t>64546066176</t>
  </si>
  <si>
    <t>NARODNE NOVINE</t>
  </si>
  <si>
    <t>Ostale usluge promidžbe i informiranja</t>
  </si>
  <si>
    <t>3233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</si>
</sst>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41A]_-;\-* #,##0.00\ [$€-41A]_-;_-* &quot;-&quot;??\ [$€-41A]_-;_-@_-"/>
    <numFmt numFmtId="165" formatCode="_-* #,##0.00\ [$€-1]_-;\-* #,##0.00\ [$€-1]_-;_-* &quot;-&quot;??\ [$€-1]_-;_-@_-"/>
  </numFmts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0"/>
      <name val="Calibri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21">
    <xf numFmtId="0" fontId="0" fillId="0" borderId="0" xfId="0"/>
    <xf numFmtId="164" fontId="0" fillId="0" borderId="0" xfId="0" applyNumberFormat="1"/>
    <xf numFmtId="0" fontId="0" fillId="0" borderId="1" xfId="0" applyBorder="1"/>
    <xf numFmtId="165" fontId="0" fillId="0" borderId="1" xfId="0" applyNumberFormat="1" applyBorder="1"/>
    <xf numFmtId="0" fontId="0" fillId="0" borderId="2" xfId="0" applyBorder="1"/>
    <xf numFmtId="0" fontId="1" fillId="0" borderId="0" xfId="0" applyFont="1"/>
    <xf numFmtId="165" fontId="0" fillId="0" borderId="0" xfId="0" applyNumberFormat="1"/>
    <xf numFmtId="0" fontId="1" fillId="0" borderId="0" xfId="0" applyFont="1" applyAlignment="1">
      <alignment horizontal="left"/>
    </xf>
    <xf numFmtId="0" fontId="2" fillId="0" borderId="0" xfId="0" applyFont="1"/>
    <xf numFmtId="0" fontId="4" fillId="0" borderId="4" xfId="0" applyFont="1" applyBorder="1"/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wrapText="1"/>
    </xf>
    <xf numFmtId="0" fontId="4" fillId="0" borderId="4" xfId="0" applyFont="1" applyBorder="1" applyAlignment="1">
      <alignment vertical="center"/>
    </xf>
    <xf numFmtId="165" fontId="3" fillId="0" borderId="3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165" fontId="3" fillId="0" borderId="3" xfId="0" applyNumberFormat="1" applyFont="1" applyBorder="1" applyAlignment="1">
      <alignment horizontal="center"/>
    </xf>
    <xf numFmtId="165" fontId="3" fillId="0" borderId="2" xfId="0" applyNumberFormat="1" applyFont="1" applyBorder="1" applyAlignment="1">
      <alignment horizontal="center"/>
    </xf>
    <xf numFmtId="165" fontId="3" fillId="0" borderId="3" xfId="0" applyNumberFormat="1" applyFont="1" applyBorder="1" applyAlignment="1">
      <alignment horizontal="right" vertical="center"/>
    </xf>
    <xf numFmtId="165" fontId="3" fillId="0" borderId="2" xfId="0" applyNumberFormat="1" applyFont="1" applyBorder="1" applyAlignment="1">
      <alignment horizontal="right" vertical="center"/>
    </xf>
    <xf numFmtId="0" fontId="0" fillId="0" borderId="1" xfId="0" quotePrefix="1" applyBorder="1"/>
    <xf numFmtId="0" fontId="0" fillId="0" borderId="2" xfId="0" quotePrefix="1" applyBorder="1"/>
  </cellXfs>
  <cellStyles count="1">
    <cellStyle name="Normalno" xfId="0" builtinId="0"/>
  </cellStyles>
  <dxfs count="1">
    <dxf>
      <numFmt numFmtId="164" formatCode="_-* #,##0.00\ [$€-41A]_-;\-* #,##0.00\ [$€-41A]_-;_-* &quot;-&quot;??\ [$€-41A]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8:F62" totalsRowShown="0">
  <autoFilter ref="A8:F62" xr:uid="{00000000-0009-0000-0100-000001000000}"/>
  <tableColumns count="6">
    <tableColumn id="1" xr3:uid="{00000000-0010-0000-0000-000001000000}" name="OIB"/>
    <tableColumn id="2" xr3:uid="{00000000-0010-0000-0000-000002000000}" name="NAZIV"/>
    <tableColumn id="4" xr3:uid="{00000000-0010-0000-0000-000004000000}" name="GRAD"/>
    <tableColumn id="6" xr3:uid="{00000000-0010-0000-0000-000006000000}" name="IZNOS" dataDxfId="0"/>
    <tableColumn id="7" xr3:uid="{00000000-0010-0000-0000-000007000000}" name="OPIS"/>
    <tableColumn id="8" xr3:uid="{00000000-0010-0000-0000-000008000000}" name="EKKLAS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5"/>
  <sheetViews>
    <sheetView tabSelected="1" topLeftCell="A46" workbookViewId="0">
      <selection activeCell="E69" sqref="E69"/>
    </sheetView>
  </sheetViews>
  <sheetFormatPr defaultRowHeight="14.4" x14ac:dyDescent="0.3"/>
  <cols>
    <col min="1" max="1" width="16.44140625" customWidth="1"/>
    <col min="2" max="2" width="46" customWidth="1"/>
    <col min="3" max="3" width="18" customWidth="1"/>
    <col min="4" max="4" width="10.77734375" style="1" bestFit="1" customWidth="1"/>
    <col min="5" max="5" width="58.5546875" customWidth="1"/>
    <col min="6" max="6" width="9.6640625" customWidth="1"/>
  </cols>
  <sheetData>
    <row r="1" spans="1:6" x14ac:dyDescent="0.3">
      <c r="A1" s="5" t="s">
        <v>153</v>
      </c>
      <c r="C1" s="6"/>
      <c r="D1" s="6"/>
    </row>
    <row r="2" spans="1:6" x14ac:dyDescent="0.3">
      <c r="A2" t="s">
        <v>154</v>
      </c>
      <c r="C2" s="6"/>
      <c r="D2" s="6"/>
    </row>
    <row r="3" spans="1:6" x14ac:dyDescent="0.3">
      <c r="A3" t="s">
        <v>155</v>
      </c>
      <c r="C3" s="6"/>
      <c r="D3" s="6"/>
    </row>
    <row r="4" spans="1:6" x14ac:dyDescent="0.3">
      <c r="C4" s="6"/>
      <c r="D4" s="6"/>
    </row>
    <row r="5" spans="1:6" x14ac:dyDescent="0.3">
      <c r="B5" s="7" t="s">
        <v>157</v>
      </c>
      <c r="C5" s="6"/>
      <c r="D5" s="6"/>
    </row>
    <row r="6" spans="1:6" x14ac:dyDescent="0.3">
      <c r="C6" s="6"/>
      <c r="D6" s="6"/>
    </row>
    <row r="7" spans="1:6" x14ac:dyDescent="0.3">
      <c r="A7" s="8" t="s">
        <v>156</v>
      </c>
      <c r="B7" s="8"/>
      <c r="C7" s="6"/>
      <c r="D7" s="6"/>
    </row>
    <row r="8" spans="1:6" x14ac:dyDescent="0.3">
      <c r="A8" t="s">
        <v>0</v>
      </c>
      <c r="B8" t="s">
        <v>1</v>
      </c>
      <c r="C8" t="s">
        <v>2</v>
      </c>
      <c r="D8" s="1" t="s">
        <v>3</v>
      </c>
      <c r="E8" t="s">
        <v>4</v>
      </c>
      <c r="F8" t="s">
        <v>5</v>
      </c>
    </row>
    <row r="9" spans="1:6" x14ac:dyDescent="0.3">
      <c r="A9" t="s">
        <v>6</v>
      </c>
      <c r="B9" t="s">
        <v>7</v>
      </c>
      <c r="C9" t="s">
        <v>8</v>
      </c>
      <c r="D9" s="1">
        <v>438.82</v>
      </c>
      <c r="E9" t="s">
        <v>9</v>
      </c>
      <c r="F9" t="s">
        <v>10</v>
      </c>
    </row>
    <row r="10" spans="1:6" x14ac:dyDescent="0.3">
      <c r="A10" t="s">
        <v>11</v>
      </c>
      <c r="B10" t="s">
        <v>12</v>
      </c>
      <c r="C10" t="s">
        <v>13</v>
      </c>
      <c r="D10" s="1">
        <v>1530.02</v>
      </c>
      <c r="E10" t="s">
        <v>14</v>
      </c>
      <c r="F10" t="s">
        <v>15</v>
      </c>
    </row>
    <row r="11" spans="1:6" x14ac:dyDescent="0.3">
      <c r="A11" t="s">
        <v>16</v>
      </c>
      <c r="B11" t="s">
        <v>17</v>
      </c>
      <c r="C11" t="s">
        <v>18</v>
      </c>
      <c r="D11" s="1">
        <v>790</v>
      </c>
      <c r="E11" t="s">
        <v>19</v>
      </c>
      <c r="F11" t="s">
        <v>20</v>
      </c>
    </row>
    <row r="12" spans="1:6" x14ac:dyDescent="0.3">
      <c r="A12" t="s">
        <v>21</v>
      </c>
      <c r="B12" t="s">
        <v>22</v>
      </c>
      <c r="C12" t="s">
        <v>18</v>
      </c>
      <c r="D12" s="1">
        <v>22.95</v>
      </c>
      <c r="E12" t="s">
        <v>14</v>
      </c>
      <c r="F12" t="s">
        <v>15</v>
      </c>
    </row>
    <row r="13" spans="1:6" x14ac:dyDescent="0.3">
      <c r="B13" t="s">
        <v>23</v>
      </c>
      <c r="D13" s="1">
        <v>181.25</v>
      </c>
      <c r="E13" t="s">
        <v>24</v>
      </c>
      <c r="F13" t="s">
        <v>25</v>
      </c>
    </row>
    <row r="14" spans="1:6" x14ac:dyDescent="0.3">
      <c r="A14" t="s">
        <v>26</v>
      </c>
      <c r="B14" t="s">
        <v>27</v>
      </c>
      <c r="C14" t="s">
        <v>18</v>
      </c>
      <c r="D14" s="1">
        <v>91.25</v>
      </c>
      <c r="E14" t="s">
        <v>28</v>
      </c>
      <c r="F14" t="s">
        <v>29</v>
      </c>
    </row>
    <row r="15" spans="1:6" x14ac:dyDescent="0.3">
      <c r="A15" t="s">
        <v>30</v>
      </c>
      <c r="B15" t="s">
        <v>31</v>
      </c>
      <c r="C15" t="s">
        <v>18</v>
      </c>
      <c r="D15" s="1">
        <v>1511.77</v>
      </c>
      <c r="E15" t="s">
        <v>32</v>
      </c>
      <c r="F15" t="s">
        <v>33</v>
      </c>
    </row>
    <row r="16" spans="1:6" x14ac:dyDescent="0.3">
      <c r="A16" t="s">
        <v>34</v>
      </c>
      <c r="B16" t="s">
        <v>35</v>
      </c>
      <c r="C16" t="s">
        <v>36</v>
      </c>
      <c r="D16" s="1">
        <v>3487.78</v>
      </c>
      <c r="E16" t="s">
        <v>9</v>
      </c>
      <c r="F16" t="s">
        <v>10</v>
      </c>
    </row>
    <row r="17" spans="1:6" x14ac:dyDescent="0.3">
      <c r="A17" t="s">
        <v>37</v>
      </c>
      <c r="B17" t="s">
        <v>38</v>
      </c>
      <c r="C17" t="s">
        <v>39</v>
      </c>
      <c r="D17" s="1">
        <v>1273.75</v>
      </c>
      <c r="E17" t="s">
        <v>28</v>
      </c>
      <c r="F17" t="s">
        <v>29</v>
      </c>
    </row>
    <row r="18" spans="1:6" x14ac:dyDescent="0.3">
      <c r="B18" t="s">
        <v>40</v>
      </c>
      <c r="D18" s="1">
        <v>621.11</v>
      </c>
      <c r="E18" t="s">
        <v>32</v>
      </c>
      <c r="F18" t="s">
        <v>33</v>
      </c>
    </row>
    <row r="19" spans="1:6" x14ac:dyDescent="0.3">
      <c r="A19" t="s">
        <v>41</v>
      </c>
      <c r="B19" t="s">
        <v>42</v>
      </c>
      <c r="C19" t="s">
        <v>43</v>
      </c>
      <c r="D19" s="1">
        <v>24.99</v>
      </c>
      <c r="E19" t="s">
        <v>44</v>
      </c>
      <c r="F19" t="s">
        <v>45</v>
      </c>
    </row>
    <row r="20" spans="1:6" x14ac:dyDescent="0.3">
      <c r="B20" t="s">
        <v>46</v>
      </c>
      <c r="D20" s="1">
        <v>3.55</v>
      </c>
      <c r="E20" t="s">
        <v>14</v>
      </c>
      <c r="F20" t="s">
        <v>15</v>
      </c>
    </row>
    <row r="21" spans="1:6" x14ac:dyDescent="0.3">
      <c r="A21" t="s">
        <v>47</v>
      </c>
      <c r="B21" t="s">
        <v>48</v>
      </c>
      <c r="C21" t="s">
        <v>49</v>
      </c>
      <c r="D21" s="1">
        <v>28.55</v>
      </c>
      <c r="E21" t="s">
        <v>50</v>
      </c>
      <c r="F21" t="s">
        <v>51</v>
      </c>
    </row>
    <row r="22" spans="1:6" x14ac:dyDescent="0.3">
      <c r="A22" t="s">
        <v>52</v>
      </c>
      <c r="B22" t="s">
        <v>53</v>
      </c>
      <c r="C22" t="s">
        <v>13</v>
      </c>
      <c r="D22" s="1">
        <v>11.61</v>
      </c>
      <c r="E22" t="s">
        <v>54</v>
      </c>
      <c r="F22" t="s">
        <v>55</v>
      </c>
    </row>
    <row r="23" spans="1:6" x14ac:dyDescent="0.3">
      <c r="A23" t="s">
        <v>56</v>
      </c>
      <c r="B23" t="s">
        <v>57</v>
      </c>
      <c r="C23" t="s">
        <v>58</v>
      </c>
      <c r="D23" s="1">
        <v>2540</v>
      </c>
      <c r="E23" t="s">
        <v>44</v>
      </c>
      <c r="F23" t="s">
        <v>45</v>
      </c>
    </row>
    <row r="24" spans="1:6" x14ac:dyDescent="0.3">
      <c r="B24" t="s">
        <v>59</v>
      </c>
      <c r="D24" s="1">
        <v>2099.63</v>
      </c>
      <c r="E24" t="s">
        <v>9</v>
      </c>
      <c r="F24" t="s">
        <v>10</v>
      </c>
    </row>
    <row r="25" spans="1:6" x14ac:dyDescent="0.3">
      <c r="A25" t="s">
        <v>60</v>
      </c>
      <c r="B25" t="s">
        <v>61</v>
      </c>
      <c r="C25" t="s">
        <v>62</v>
      </c>
      <c r="D25" s="1">
        <v>339.3</v>
      </c>
      <c r="E25" t="s">
        <v>24</v>
      </c>
      <c r="F25" t="s">
        <v>25</v>
      </c>
    </row>
    <row r="26" spans="1:6" x14ac:dyDescent="0.3">
      <c r="A26" t="s">
        <v>63</v>
      </c>
      <c r="B26" t="s">
        <v>64</v>
      </c>
      <c r="C26" t="s">
        <v>65</v>
      </c>
      <c r="D26" s="1">
        <v>333.15</v>
      </c>
      <c r="E26" t="s">
        <v>9</v>
      </c>
      <c r="F26" t="s">
        <v>10</v>
      </c>
    </row>
    <row r="27" spans="1:6" x14ac:dyDescent="0.3">
      <c r="A27" t="s">
        <v>66</v>
      </c>
      <c r="B27" t="s">
        <v>67</v>
      </c>
      <c r="C27" t="s">
        <v>18</v>
      </c>
      <c r="D27" s="1">
        <v>40</v>
      </c>
      <c r="E27" t="s">
        <v>24</v>
      </c>
      <c r="F27" t="s">
        <v>25</v>
      </c>
    </row>
    <row r="28" spans="1:6" x14ac:dyDescent="0.3">
      <c r="A28" t="s">
        <v>68</v>
      </c>
      <c r="B28" t="s">
        <v>69</v>
      </c>
      <c r="D28" s="1">
        <v>308.75</v>
      </c>
      <c r="E28" t="s">
        <v>24</v>
      </c>
      <c r="F28" t="s">
        <v>25</v>
      </c>
    </row>
    <row r="29" spans="1:6" x14ac:dyDescent="0.3">
      <c r="A29" t="s">
        <v>70</v>
      </c>
      <c r="B29" t="s">
        <v>71</v>
      </c>
      <c r="C29" t="s">
        <v>13</v>
      </c>
      <c r="D29" s="1">
        <v>175.27</v>
      </c>
      <c r="E29" t="s">
        <v>54</v>
      </c>
      <c r="F29" t="s">
        <v>55</v>
      </c>
    </row>
    <row r="30" spans="1:6" x14ac:dyDescent="0.3">
      <c r="A30" t="s">
        <v>72</v>
      </c>
      <c r="B30" t="s">
        <v>73</v>
      </c>
      <c r="C30" t="s">
        <v>13</v>
      </c>
      <c r="D30" s="1">
        <v>42.48</v>
      </c>
      <c r="E30" t="s">
        <v>74</v>
      </c>
      <c r="F30" t="s">
        <v>75</v>
      </c>
    </row>
    <row r="31" spans="1:6" x14ac:dyDescent="0.3">
      <c r="A31" t="s">
        <v>76</v>
      </c>
      <c r="B31" t="s">
        <v>77</v>
      </c>
      <c r="C31" t="s">
        <v>36</v>
      </c>
      <c r="D31" s="1">
        <v>82.96</v>
      </c>
      <c r="E31" t="s">
        <v>28</v>
      </c>
      <c r="F31" t="s">
        <v>29</v>
      </c>
    </row>
    <row r="32" spans="1:6" x14ac:dyDescent="0.3">
      <c r="A32" t="s">
        <v>78</v>
      </c>
      <c r="B32" t="s">
        <v>79</v>
      </c>
      <c r="C32" t="s">
        <v>80</v>
      </c>
      <c r="D32" s="1">
        <v>1738.93</v>
      </c>
      <c r="E32" t="s">
        <v>9</v>
      </c>
      <c r="F32" t="s">
        <v>10</v>
      </c>
    </row>
    <row r="33" spans="1:6" x14ac:dyDescent="0.3">
      <c r="A33" t="s">
        <v>81</v>
      </c>
      <c r="B33" t="s">
        <v>82</v>
      </c>
      <c r="C33" t="s">
        <v>8</v>
      </c>
      <c r="D33" s="1">
        <v>350</v>
      </c>
      <c r="E33" t="s">
        <v>32</v>
      </c>
      <c r="F33" t="s">
        <v>33</v>
      </c>
    </row>
    <row r="34" spans="1:6" x14ac:dyDescent="0.3">
      <c r="A34" t="s">
        <v>83</v>
      </c>
      <c r="B34" t="s">
        <v>84</v>
      </c>
      <c r="C34" t="s">
        <v>85</v>
      </c>
      <c r="D34" s="1">
        <v>103.2</v>
      </c>
      <c r="E34" t="s">
        <v>32</v>
      </c>
      <c r="F34" t="s">
        <v>33</v>
      </c>
    </row>
    <row r="35" spans="1:6" x14ac:dyDescent="0.3">
      <c r="A35" t="s">
        <v>86</v>
      </c>
      <c r="B35" t="s">
        <v>87</v>
      </c>
      <c r="C35" t="s">
        <v>13</v>
      </c>
      <c r="D35" s="1">
        <v>138.5</v>
      </c>
      <c r="E35" t="s">
        <v>14</v>
      </c>
      <c r="F35" t="s">
        <v>15</v>
      </c>
    </row>
    <row r="36" spans="1:6" x14ac:dyDescent="0.3">
      <c r="A36" t="s">
        <v>88</v>
      </c>
      <c r="B36" t="s">
        <v>89</v>
      </c>
      <c r="C36" t="s">
        <v>18</v>
      </c>
      <c r="D36" s="1">
        <v>1365.5</v>
      </c>
      <c r="E36" t="s">
        <v>24</v>
      </c>
      <c r="F36" t="s">
        <v>25</v>
      </c>
    </row>
    <row r="37" spans="1:6" x14ac:dyDescent="0.3">
      <c r="A37" t="s">
        <v>90</v>
      </c>
      <c r="B37" t="s">
        <v>91</v>
      </c>
      <c r="C37" t="s">
        <v>18</v>
      </c>
      <c r="D37" s="1">
        <v>350.94</v>
      </c>
      <c r="E37" t="s">
        <v>14</v>
      </c>
      <c r="F37" t="s">
        <v>15</v>
      </c>
    </row>
    <row r="38" spans="1:6" x14ac:dyDescent="0.3">
      <c r="A38" t="s">
        <v>92</v>
      </c>
      <c r="B38" t="s">
        <v>93</v>
      </c>
      <c r="C38" t="s">
        <v>18</v>
      </c>
      <c r="D38" s="1">
        <v>7.98</v>
      </c>
      <c r="E38" t="s">
        <v>9</v>
      </c>
      <c r="F38" t="s">
        <v>10</v>
      </c>
    </row>
    <row r="39" spans="1:6" x14ac:dyDescent="0.3">
      <c r="A39" t="s">
        <v>94</v>
      </c>
      <c r="B39" t="s">
        <v>95</v>
      </c>
      <c r="C39" t="s">
        <v>96</v>
      </c>
      <c r="D39" s="1">
        <v>1103.8599999999999</v>
      </c>
      <c r="E39" t="s">
        <v>97</v>
      </c>
      <c r="F39" t="s">
        <v>98</v>
      </c>
    </row>
    <row r="40" spans="1:6" x14ac:dyDescent="0.3">
      <c r="B40" t="s">
        <v>99</v>
      </c>
      <c r="D40" s="1">
        <v>340.81</v>
      </c>
      <c r="E40" t="s">
        <v>100</v>
      </c>
      <c r="F40" t="s">
        <v>101</v>
      </c>
    </row>
    <row r="41" spans="1:6" x14ac:dyDescent="0.3">
      <c r="A41" t="s">
        <v>102</v>
      </c>
      <c r="B41" t="s">
        <v>103</v>
      </c>
      <c r="C41" t="s">
        <v>104</v>
      </c>
      <c r="D41" s="1">
        <v>3125</v>
      </c>
      <c r="E41" t="s">
        <v>44</v>
      </c>
      <c r="F41" t="s">
        <v>45</v>
      </c>
    </row>
    <row r="42" spans="1:6" x14ac:dyDescent="0.3">
      <c r="B42" t="s">
        <v>105</v>
      </c>
      <c r="D42" s="1">
        <v>960</v>
      </c>
      <c r="E42" t="s">
        <v>106</v>
      </c>
      <c r="F42" t="s">
        <v>107</v>
      </c>
    </row>
    <row r="43" spans="1:6" x14ac:dyDescent="0.3">
      <c r="A43" t="s">
        <v>108</v>
      </c>
      <c r="B43" t="s">
        <v>109</v>
      </c>
      <c r="C43" t="s">
        <v>13</v>
      </c>
      <c r="D43" s="1">
        <v>1.66</v>
      </c>
      <c r="E43" t="s">
        <v>28</v>
      </c>
      <c r="F43" t="s">
        <v>29</v>
      </c>
    </row>
    <row r="44" spans="1:6" x14ac:dyDescent="0.3">
      <c r="A44" t="s">
        <v>110</v>
      </c>
      <c r="B44" t="s">
        <v>111</v>
      </c>
      <c r="C44" t="s">
        <v>8</v>
      </c>
      <c r="D44" s="1">
        <v>83.64</v>
      </c>
      <c r="E44" t="s">
        <v>97</v>
      </c>
      <c r="F44" t="s">
        <v>98</v>
      </c>
    </row>
    <row r="45" spans="1:6" x14ac:dyDescent="0.3">
      <c r="A45" t="s">
        <v>112</v>
      </c>
      <c r="B45" t="s">
        <v>113</v>
      </c>
      <c r="C45" t="s">
        <v>114</v>
      </c>
      <c r="D45" s="1">
        <v>263.75</v>
      </c>
      <c r="E45" t="s">
        <v>24</v>
      </c>
      <c r="F45" t="s">
        <v>25</v>
      </c>
    </row>
    <row r="46" spans="1:6" x14ac:dyDescent="0.3">
      <c r="A46" t="s">
        <v>115</v>
      </c>
      <c r="B46" t="s">
        <v>116</v>
      </c>
      <c r="C46" t="s">
        <v>117</v>
      </c>
      <c r="D46" s="1">
        <v>3.35</v>
      </c>
      <c r="E46" t="s">
        <v>9</v>
      </c>
      <c r="F46" t="s">
        <v>10</v>
      </c>
    </row>
    <row r="47" spans="1:6" x14ac:dyDescent="0.3">
      <c r="A47" t="s">
        <v>92</v>
      </c>
      <c r="B47" t="s">
        <v>93</v>
      </c>
      <c r="C47" t="s">
        <v>18</v>
      </c>
      <c r="D47" s="1">
        <v>41.05</v>
      </c>
      <c r="E47" t="s">
        <v>14</v>
      </c>
      <c r="F47" t="s">
        <v>15</v>
      </c>
    </row>
    <row r="48" spans="1:6" x14ac:dyDescent="0.3">
      <c r="A48" t="s">
        <v>118</v>
      </c>
      <c r="B48" t="s">
        <v>119</v>
      </c>
      <c r="C48" t="s">
        <v>13</v>
      </c>
      <c r="D48" s="1">
        <v>220</v>
      </c>
      <c r="E48" t="s">
        <v>120</v>
      </c>
      <c r="F48" t="s">
        <v>121</v>
      </c>
    </row>
    <row r="49" spans="1:6" x14ac:dyDescent="0.3">
      <c r="B49" t="s">
        <v>122</v>
      </c>
      <c r="D49" s="1">
        <v>2600</v>
      </c>
      <c r="E49" t="s">
        <v>106</v>
      </c>
      <c r="F49" t="s">
        <v>107</v>
      </c>
    </row>
    <row r="50" spans="1:6" x14ac:dyDescent="0.3">
      <c r="A50" t="s">
        <v>88</v>
      </c>
      <c r="B50" t="s">
        <v>89</v>
      </c>
      <c r="C50" t="s">
        <v>18</v>
      </c>
      <c r="D50" s="1">
        <v>87.5</v>
      </c>
      <c r="E50" t="s">
        <v>106</v>
      </c>
      <c r="F50" t="s">
        <v>107</v>
      </c>
    </row>
    <row r="51" spans="1:6" x14ac:dyDescent="0.3">
      <c r="A51" t="s">
        <v>123</v>
      </c>
      <c r="B51" t="s">
        <v>124</v>
      </c>
      <c r="C51" t="s">
        <v>18</v>
      </c>
      <c r="D51" s="1">
        <v>8.68</v>
      </c>
      <c r="E51" t="s">
        <v>14</v>
      </c>
      <c r="F51" t="s">
        <v>15</v>
      </c>
    </row>
    <row r="52" spans="1:6" x14ac:dyDescent="0.3">
      <c r="A52" t="s">
        <v>125</v>
      </c>
      <c r="B52" t="s">
        <v>126</v>
      </c>
      <c r="C52" t="s">
        <v>13</v>
      </c>
      <c r="D52" s="1">
        <v>17.55</v>
      </c>
      <c r="E52" t="s">
        <v>54</v>
      </c>
      <c r="F52" t="s">
        <v>55</v>
      </c>
    </row>
    <row r="53" spans="1:6" x14ac:dyDescent="0.3">
      <c r="A53" t="s">
        <v>127</v>
      </c>
      <c r="B53" t="s">
        <v>128</v>
      </c>
      <c r="C53" t="s">
        <v>13</v>
      </c>
      <c r="D53" s="1">
        <v>1498.81</v>
      </c>
      <c r="E53" t="s">
        <v>9</v>
      </c>
      <c r="F53" t="s">
        <v>10</v>
      </c>
    </row>
    <row r="54" spans="1:6" x14ac:dyDescent="0.3">
      <c r="A54" t="s">
        <v>26</v>
      </c>
      <c r="B54" t="s">
        <v>27</v>
      </c>
      <c r="C54" t="s">
        <v>18</v>
      </c>
      <c r="D54" s="1">
        <v>187.5</v>
      </c>
      <c r="E54" t="s">
        <v>24</v>
      </c>
      <c r="F54" t="s">
        <v>25</v>
      </c>
    </row>
    <row r="55" spans="1:6" x14ac:dyDescent="0.3">
      <c r="A55" t="s">
        <v>129</v>
      </c>
      <c r="B55" t="s">
        <v>130</v>
      </c>
      <c r="C55" t="s">
        <v>13</v>
      </c>
      <c r="D55" s="1">
        <v>1646.17</v>
      </c>
      <c r="E55" t="s">
        <v>44</v>
      </c>
      <c r="F55" t="s">
        <v>45</v>
      </c>
    </row>
    <row r="56" spans="1:6" x14ac:dyDescent="0.3">
      <c r="B56" t="s">
        <v>131</v>
      </c>
      <c r="D56" s="1">
        <v>3.66</v>
      </c>
      <c r="E56" t="s">
        <v>132</v>
      </c>
      <c r="F56" t="s">
        <v>10</v>
      </c>
    </row>
    <row r="57" spans="1:6" x14ac:dyDescent="0.3">
      <c r="A57" t="s">
        <v>133</v>
      </c>
      <c r="B57" t="s">
        <v>134</v>
      </c>
      <c r="C57" t="s">
        <v>135</v>
      </c>
      <c r="D57" s="1">
        <v>20.65</v>
      </c>
      <c r="E57" t="s">
        <v>136</v>
      </c>
      <c r="F57" t="s">
        <v>15</v>
      </c>
    </row>
    <row r="58" spans="1:6" x14ac:dyDescent="0.3">
      <c r="A58" t="s">
        <v>137</v>
      </c>
      <c r="B58" t="s">
        <v>138</v>
      </c>
      <c r="C58" t="s">
        <v>36</v>
      </c>
      <c r="D58" s="1">
        <v>55.4</v>
      </c>
      <c r="E58" t="s">
        <v>132</v>
      </c>
      <c r="F58" t="s">
        <v>10</v>
      </c>
    </row>
    <row r="59" spans="1:6" x14ac:dyDescent="0.3">
      <c r="B59" t="s">
        <v>139</v>
      </c>
      <c r="D59" s="1">
        <v>9</v>
      </c>
      <c r="E59" t="s">
        <v>136</v>
      </c>
      <c r="F59" t="s">
        <v>15</v>
      </c>
    </row>
    <row r="60" spans="1:6" x14ac:dyDescent="0.3">
      <c r="A60" t="s">
        <v>140</v>
      </c>
      <c r="B60" t="s">
        <v>141</v>
      </c>
      <c r="C60" t="s">
        <v>142</v>
      </c>
      <c r="D60" s="1">
        <v>5.8</v>
      </c>
      <c r="E60" t="s">
        <v>136</v>
      </c>
      <c r="F60" t="s">
        <v>15</v>
      </c>
    </row>
    <row r="61" spans="1:6" x14ac:dyDescent="0.3">
      <c r="A61" t="s">
        <v>143</v>
      </c>
      <c r="B61" t="s">
        <v>144</v>
      </c>
      <c r="C61" t="s">
        <v>13</v>
      </c>
      <c r="D61" s="1">
        <v>13.99</v>
      </c>
      <c r="E61" t="s">
        <v>136</v>
      </c>
      <c r="F61" t="s">
        <v>15</v>
      </c>
    </row>
    <row r="62" spans="1:6" x14ac:dyDescent="0.3">
      <c r="A62" t="s">
        <v>145</v>
      </c>
      <c r="B62" t="s">
        <v>146</v>
      </c>
      <c r="C62" t="s">
        <v>62</v>
      </c>
      <c r="D62" s="1">
        <v>23.85</v>
      </c>
      <c r="E62" t="s">
        <v>136</v>
      </c>
      <c r="F62" t="s">
        <v>15</v>
      </c>
    </row>
    <row r="63" spans="1:6" x14ac:dyDescent="0.3">
      <c r="A63" s="19" t="s">
        <v>169</v>
      </c>
      <c r="B63" s="2" t="s">
        <v>170</v>
      </c>
      <c r="C63" s="2" t="s">
        <v>13</v>
      </c>
      <c r="D63" s="3">
        <v>293.75</v>
      </c>
      <c r="E63" s="2" t="s">
        <v>171</v>
      </c>
      <c r="F63" s="20" t="s">
        <v>172</v>
      </c>
    </row>
    <row r="64" spans="1:6" x14ac:dyDescent="0.3">
      <c r="A64" s="2" t="s">
        <v>147</v>
      </c>
      <c r="B64" s="2" t="s">
        <v>148</v>
      </c>
      <c r="C64" s="2" t="s">
        <v>13</v>
      </c>
      <c r="D64" s="3">
        <v>351.16</v>
      </c>
      <c r="E64" s="2" t="s">
        <v>44</v>
      </c>
      <c r="F64" s="4" t="s">
        <v>45</v>
      </c>
    </row>
    <row r="65" spans="1:6" x14ac:dyDescent="0.3">
      <c r="A65" s="2" t="s">
        <v>149</v>
      </c>
      <c r="B65" s="2" t="s">
        <v>150</v>
      </c>
      <c r="C65" s="2" t="s">
        <v>36</v>
      </c>
      <c r="D65" s="3">
        <v>172.72</v>
      </c>
      <c r="E65" s="2" t="s">
        <v>151</v>
      </c>
      <c r="F65" s="4" t="s">
        <v>152</v>
      </c>
    </row>
  </sheetData>
  <pageMargins left="0.75" right="0.75" top="0.75" bottom="0.5" header="0.5" footer="0.7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602D9-F5EF-4035-8C6A-A9F2DD0450EB}">
  <dimension ref="A1:D14"/>
  <sheetViews>
    <sheetView workbookViewId="0">
      <selection activeCell="C20" sqref="C20"/>
    </sheetView>
  </sheetViews>
  <sheetFormatPr defaultRowHeight="14.4" x14ac:dyDescent="0.3"/>
  <cols>
    <col min="2" max="2" width="9.77734375" customWidth="1"/>
    <col min="3" max="3" width="65.5546875" bestFit="1" customWidth="1"/>
  </cols>
  <sheetData>
    <row r="1" spans="1:4" x14ac:dyDescent="0.3">
      <c r="A1" s="5" t="s">
        <v>153</v>
      </c>
    </row>
    <row r="2" spans="1:4" x14ac:dyDescent="0.3">
      <c r="A2" t="s">
        <v>154</v>
      </c>
    </row>
    <row r="3" spans="1:4" x14ac:dyDescent="0.3">
      <c r="A3" t="s">
        <v>155</v>
      </c>
    </row>
    <row r="6" spans="1:4" x14ac:dyDescent="0.3">
      <c r="C6" s="7" t="s">
        <v>157</v>
      </c>
    </row>
    <row r="8" spans="1:4" x14ac:dyDescent="0.3">
      <c r="A8" s="8" t="s">
        <v>158</v>
      </c>
      <c r="B8" s="8"/>
      <c r="C8" s="8"/>
    </row>
    <row r="9" spans="1:4" x14ac:dyDescent="0.3">
      <c r="A9" s="13">
        <v>8710.98</v>
      </c>
      <c r="B9" s="14"/>
      <c r="C9" s="9" t="s">
        <v>159</v>
      </c>
      <c r="D9" s="9" t="s">
        <v>160</v>
      </c>
    </row>
    <row r="10" spans="1:4" x14ac:dyDescent="0.3">
      <c r="A10" s="13">
        <v>47768.86</v>
      </c>
      <c r="B10" s="14"/>
      <c r="C10" s="9" t="s">
        <v>161</v>
      </c>
      <c r="D10" s="9" t="s">
        <v>162</v>
      </c>
    </row>
    <row r="11" spans="1:4" x14ac:dyDescent="0.3">
      <c r="A11" s="15">
        <v>7177.3</v>
      </c>
      <c r="B11" s="16"/>
      <c r="C11" s="9" t="s">
        <v>163</v>
      </c>
      <c r="D11" s="10">
        <v>3114</v>
      </c>
    </row>
    <row r="12" spans="1:4" x14ac:dyDescent="0.3">
      <c r="A12" s="13"/>
      <c r="B12" s="14"/>
      <c r="C12" s="9" t="s">
        <v>164</v>
      </c>
      <c r="D12" s="10">
        <v>3211</v>
      </c>
    </row>
    <row r="13" spans="1:4" x14ac:dyDescent="0.3">
      <c r="A13" s="13">
        <v>655.37</v>
      </c>
      <c r="B13" s="14"/>
      <c r="C13" s="9" t="s">
        <v>165</v>
      </c>
      <c r="D13" s="9" t="s">
        <v>166</v>
      </c>
    </row>
    <row r="14" spans="1:4" ht="27.6" x14ac:dyDescent="0.3">
      <c r="A14" s="17">
        <f>3400+2395</f>
        <v>5795</v>
      </c>
      <c r="B14" s="18"/>
      <c r="C14" s="11" t="s">
        <v>167</v>
      </c>
      <c r="D14" s="12" t="s">
        <v>168</v>
      </c>
    </row>
  </sheetData>
  <mergeCells count="6">
    <mergeCell ref="A14:B14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</dc:creator>
  <cp:lastModifiedBy>LARISA</cp:lastModifiedBy>
  <dcterms:created xsi:type="dcterms:W3CDTF">2026-05-29T11:26:20Z</dcterms:created>
  <dcterms:modified xsi:type="dcterms:W3CDTF">2026-07-23T12:46:19Z</dcterms:modified>
</cp:coreProperties>
</file>